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<sst xmlns="http://schemas.openxmlformats.org/spreadsheetml/2006/main" count="326" uniqueCount="97">
  <si>
    <t>花园新村等门面房拍租标的概况</t>
  </si>
  <si>
    <t>标包序号</t>
  </si>
  <si>
    <t>名称</t>
  </si>
  <si>
    <t>坐落</t>
  </si>
  <si>
    <t>性质用途</t>
  </si>
  <si>
    <t>建筑结构</t>
  </si>
  <si>
    <t>所在层</t>
  </si>
  <si>
    <t>建筑面积（㎡）</t>
  </si>
  <si>
    <t>年租金起拍价（元）</t>
  </si>
  <si>
    <t>竞拍保证金（元）</t>
  </si>
  <si>
    <t>3#116-1-2</t>
  </si>
  <si>
    <r>
      <rPr>
        <sz val="16"/>
        <color rgb="FF000000"/>
        <rFont val="宋体"/>
        <charset val="134"/>
        <scheme val="minor"/>
      </rPr>
      <t>花园新村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宋体"/>
        <charset val="134"/>
      </rPr>
      <t>号楼</t>
    </r>
  </si>
  <si>
    <t>商业</t>
  </si>
  <si>
    <t>钢混结构</t>
  </si>
  <si>
    <t>1F</t>
  </si>
  <si>
    <t>3#216</t>
  </si>
  <si>
    <t>2F</t>
  </si>
  <si>
    <t>5#105</t>
  </si>
  <si>
    <r>
      <rPr>
        <sz val="16"/>
        <color rgb="FF000000"/>
        <rFont val="宋体"/>
        <charset val="134"/>
        <scheme val="minor"/>
      </rPr>
      <t>花园新村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宋体"/>
        <charset val="134"/>
      </rPr>
      <t>号楼</t>
    </r>
  </si>
  <si>
    <t>7#109</t>
  </si>
  <si>
    <r>
      <rPr>
        <sz val="16"/>
        <color rgb="FF000000"/>
        <rFont val="宋体"/>
        <charset val="134"/>
        <scheme val="minor"/>
      </rPr>
      <t>花园新村</t>
    </r>
    <r>
      <rPr>
        <sz val="16"/>
        <color rgb="FF000000"/>
        <rFont val="Times New Roman"/>
        <charset val="134"/>
      </rPr>
      <t>7</t>
    </r>
    <r>
      <rPr>
        <sz val="16"/>
        <color rgb="FF000000"/>
        <rFont val="宋体"/>
        <charset val="134"/>
      </rPr>
      <t>号楼</t>
    </r>
  </si>
  <si>
    <t>7#115</t>
  </si>
  <si>
    <t>7#215</t>
  </si>
  <si>
    <t>8#109</t>
  </si>
  <si>
    <r>
      <rPr>
        <sz val="16"/>
        <color rgb="FF000000"/>
        <rFont val="宋体"/>
        <charset val="134"/>
        <scheme val="minor"/>
      </rPr>
      <t>花园新村</t>
    </r>
    <r>
      <rPr>
        <sz val="16"/>
        <color rgb="FF000000"/>
        <rFont val="Times New Roman"/>
        <charset val="134"/>
      </rPr>
      <t>8</t>
    </r>
    <r>
      <rPr>
        <sz val="16"/>
        <color rgb="FF000000"/>
        <rFont val="宋体"/>
        <charset val="134"/>
      </rPr>
      <t>号楼</t>
    </r>
  </si>
  <si>
    <t>8#209</t>
  </si>
  <si>
    <t>8#208</t>
  </si>
  <si>
    <t>8#101</t>
  </si>
  <si>
    <t>8#201</t>
  </si>
  <si>
    <t>8#202</t>
  </si>
  <si>
    <t>8#203</t>
  </si>
  <si>
    <t>8#204</t>
  </si>
  <si>
    <t>8#205-1-2</t>
  </si>
  <si>
    <t>10#112</t>
  </si>
  <si>
    <r>
      <rPr>
        <sz val="16"/>
        <color rgb="FF000000"/>
        <rFont val="宋体"/>
        <charset val="134"/>
        <scheme val="minor"/>
      </rPr>
      <t>花园新村</t>
    </r>
    <r>
      <rPr>
        <sz val="16"/>
        <color rgb="FF000000"/>
        <rFont val="Times New Roman"/>
        <charset val="134"/>
      </rPr>
      <t>10</t>
    </r>
    <r>
      <rPr>
        <sz val="16"/>
        <color rgb="FF000000"/>
        <rFont val="宋体"/>
        <charset val="134"/>
      </rPr>
      <t>号楼</t>
    </r>
  </si>
  <si>
    <t>10#211</t>
  </si>
  <si>
    <t>10#212</t>
  </si>
  <si>
    <t>10#213</t>
  </si>
  <si>
    <t>10#118</t>
  </si>
  <si>
    <t>10#218</t>
  </si>
  <si>
    <t>10#119</t>
  </si>
  <si>
    <t>10#219</t>
  </si>
  <si>
    <t>10#220</t>
  </si>
  <si>
    <t>11#104</t>
  </si>
  <si>
    <r>
      <rPr>
        <sz val="16"/>
        <color rgb="FF000000"/>
        <rFont val="宋体"/>
        <charset val="134"/>
        <scheme val="minor"/>
      </rPr>
      <t>花园新村</t>
    </r>
    <r>
      <rPr>
        <sz val="16"/>
        <color rgb="FF000000"/>
        <rFont val="Times New Roman"/>
        <charset val="134"/>
      </rPr>
      <t>11</t>
    </r>
    <r>
      <rPr>
        <sz val="16"/>
        <color rgb="FF000000"/>
        <rFont val="宋体"/>
        <charset val="134"/>
      </rPr>
      <t>号楼</t>
    </r>
  </si>
  <si>
    <t>11#204</t>
  </si>
  <si>
    <t>12#101</t>
  </si>
  <si>
    <r>
      <rPr>
        <sz val="16"/>
        <color rgb="FF000000"/>
        <rFont val="宋体"/>
        <charset val="134"/>
        <scheme val="minor"/>
      </rPr>
      <t>花园新村</t>
    </r>
    <r>
      <rPr>
        <sz val="16"/>
        <color rgb="FF000000"/>
        <rFont val="Times New Roman"/>
        <charset val="134"/>
      </rPr>
      <t>12</t>
    </r>
    <r>
      <rPr>
        <sz val="16"/>
        <color rgb="FF000000"/>
        <rFont val="宋体"/>
        <charset val="134"/>
      </rPr>
      <t>号楼</t>
    </r>
  </si>
  <si>
    <t>12#201</t>
  </si>
  <si>
    <t>13#103</t>
  </si>
  <si>
    <r>
      <rPr>
        <sz val="16"/>
        <color rgb="FF000000"/>
        <rFont val="宋体"/>
        <charset val="134"/>
        <scheme val="minor"/>
      </rPr>
      <t>花园新村</t>
    </r>
    <r>
      <rPr>
        <sz val="16"/>
        <color rgb="FF000000"/>
        <rFont val="Times New Roman"/>
        <charset val="134"/>
      </rPr>
      <t>13</t>
    </r>
    <r>
      <rPr>
        <sz val="16"/>
        <color rgb="FF000000"/>
        <rFont val="宋体"/>
        <charset val="134"/>
      </rPr>
      <t>号楼</t>
    </r>
  </si>
  <si>
    <t>13#203</t>
  </si>
  <si>
    <t>13#204</t>
  </si>
  <si>
    <t>13#205</t>
  </si>
  <si>
    <t>14#214</t>
  </si>
  <si>
    <r>
      <rPr>
        <sz val="16"/>
        <color rgb="FF000000"/>
        <rFont val="宋体"/>
        <charset val="134"/>
        <scheme val="minor"/>
      </rPr>
      <t>花园新村</t>
    </r>
    <r>
      <rPr>
        <sz val="16"/>
        <color rgb="FF000000"/>
        <rFont val="Times New Roman"/>
        <charset val="134"/>
      </rPr>
      <t>14</t>
    </r>
    <r>
      <rPr>
        <sz val="16"/>
        <color rgb="FF000000"/>
        <rFont val="宋体"/>
        <charset val="134"/>
      </rPr>
      <t>号楼</t>
    </r>
  </si>
  <si>
    <t>14#115</t>
  </si>
  <si>
    <t>14#215</t>
  </si>
  <si>
    <t>16#107</t>
  </si>
  <si>
    <r>
      <rPr>
        <sz val="16"/>
        <color rgb="FF000000"/>
        <rFont val="宋体"/>
        <charset val="134"/>
        <scheme val="minor"/>
      </rPr>
      <t>花园新村</t>
    </r>
    <r>
      <rPr>
        <sz val="16"/>
        <color rgb="FF000000"/>
        <rFont val="Times New Roman"/>
        <charset val="134"/>
      </rPr>
      <t>16</t>
    </r>
    <r>
      <rPr>
        <sz val="16"/>
        <color rgb="FF000000"/>
        <rFont val="宋体"/>
        <charset val="134"/>
      </rPr>
      <t>号楼</t>
    </r>
  </si>
  <si>
    <t>16#108</t>
  </si>
  <si>
    <t>16#208</t>
  </si>
  <si>
    <t>17#202</t>
  </si>
  <si>
    <r>
      <rPr>
        <sz val="16"/>
        <color rgb="FF000000"/>
        <rFont val="宋体"/>
        <charset val="134"/>
        <scheme val="minor"/>
      </rPr>
      <t>花园新村</t>
    </r>
    <r>
      <rPr>
        <sz val="16"/>
        <color rgb="FF000000"/>
        <rFont val="Times New Roman"/>
        <charset val="134"/>
      </rPr>
      <t>17</t>
    </r>
    <r>
      <rPr>
        <sz val="16"/>
        <color rgb="FF000000"/>
        <rFont val="宋体"/>
        <charset val="134"/>
      </rPr>
      <t>号楼</t>
    </r>
  </si>
  <si>
    <t>17#103</t>
  </si>
  <si>
    <t>17#203</t>
  </si>
  <si>
    <t>17#108</t>
  </si>
  <si>
    <t>S2#201</t>
  </si>
  <si>
    <r>
      <rPr>
        <sz val="16"/>
        <color rgb="FF000000"/>
        <rFont val="宋体"/>
        <charset val="134"/>
        <scheme val="minor"/>
      </rPr>
      <t>花园新村</t>
    </r>
    <r>
      <rPr>
        <sz val="16"/>
        <color rgb="FF000000"/>
        <rFont val="Times New Roman"/>
        <charset val="134"/>
      </rPr>
      <t>S2</t>
    </r>
    <r>
      <rPr>
        <sz val="16"/>
        <color rgb="FF000000"/>
        <rFont val="宋体"/>
        <charset val="134"/>
      </rPr>
      <t>商业</t>
    </r>
  </si>
  <si>
    <t>S2#237</t>
  </si>
  <si>
    <t>S2#238</t>
  </si>
  <si>
    <r>
      <rPr>
        <sz val="16"/>
        <color rgb="FF000000"/>
        <rFont val="Times New Roman"/>
        <charset val="134"/>
      </rPr>
      <t>S2</t>
    </r>
    <r>
      <rPr>
        <sz val="16"/>
        <color rgb="FF000000"/>
        <rFont val="宋体"/>
        <charset val="134"/>
      </rPr>
      <t>商业第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宋体"/>
        <charset val="134"/>
      </rPr>
      <t>层楼西半区</t>
    </r>
  </si>
  <si>
    <r>
      <rPr>
        <sz val="16"/>
        <color rgb="FF000000"/>
        <rFont val="宋体"/>
        <charset val="134"/>
        <scheme val="minor"/>
      </rPr>
      <t>五河县花园新村小区</t>
    </r>
    <r>
      <rPr>
        <sz val="10"/>
        <color rgb="FF000000"/>
        <rFont val="Times New Roman"/>
        <charset val="134"/>
      </rPr>
      <t>S2</t>
    </r>
    <r>
      <rPr>
        <sz val="10"/>
        <color rgb="FF000000"/>
        <rFont val="宋体"/>
        <charset val="134"/>
      </rPr>
      <t>三层</t>
    </r>
  </si>
  <si>
    <t>3/3F</t>
  </si>
  <si>
    <t>5#105~205</t>
  </si>
  <si>
    <t>孙坪安置区5栋</t>
  </si>
  <si>
    <t>1-2/2F</t>
  </si>
  <si>
    <t>5#106~206</t>
  </si>
  <si>
    <t>孙坪安置区6栋</t>
  </si>
  <si>
    <t>25#02</t>
  </si>
  <si>
    <t>花木王一期25号楼</t>
  </si>
  <si>
    <t>25#03</t>
  </si>
  <si>
    <t>25#04</t>
  </si>
  <si>
    <t>25#05</t>
  </si>
  <si>
    <t>25#06</t>
  </si>
  <si>
    <t>9-44</t>
  </si>
  <si>
    <t>花木王舒苑</t>
  </si>
  <si>
    <t>9-045</t>
  </si>
  <si>
    <t>8-046</t>
  </si>
  <si>
    <t>8-047</t>
  </si>
  <si>
    <t>8-048</t>
  </si>
  <si>
    <t>8-049</t>
  </si>
  <si>
    <t>8-050</t>
  </si>
  <si>
    <t>8-052</t>
  </si>
  <si>
    <t>8-053</t>
  </si>
  <si>
    <t>8-054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</si>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</sst>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仿宋"/>
      <charset val="134"/>
    </font>
    <font>
      <b/>
      <sz val="16"/>
      <color rgb="FF000000"/>
      <name val="宋体"/>
      <charset val="134"/>
      <scheme val="minor"/>
    </font>
    <font>
      <sz val="16"/>
      <color rgb="FF000000"/>
      <name val="Times New Roman"/>
      <charset val="134"/>
    </font>
    <font>
      <sz val="16"/>
      <color rgb="FF000000"/>
      <name val="宋体"/>
      <charset val="134"/>
      <scheme val="minor"/>
    </font>
    <font>
      <sz val="14"/>
      <color rgb="FF000000"/>
      <name val="Times New Roman"/>
      <charset val="134"/>
    </font>
    <font>
      <b/>
      <sz val="16"/>
      <color rgb="FF000000"/>
      <name val="Times New Roman"/>
      <charset val="134"/>
    </font>
    <font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sz val="10"/>
      <color rgb="FF000000"/>
      <name val="Times New Roman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b/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0"/>
  <sheetViews>
    <sheetView tabSelected="1" workbookViewId="0">
      <selection activeCell="L6" sqref="L6"/>
    </sheetView>
  </sheetViews>
  <sheetFormatPr defaultColWidth="9" defaultRowHeight="20.25"/>
  <cols>
    <col min="1" max="1" width="7.125" style="2" customWidth="1"/>
    <col min="2" max="2" width="15" style="2" customWidth="1"/>
    <col min="3" max="3" width="23.5" style="2" customWidth="1"/>
    <col min="4" max="4" width="10.125" style="2" customWidth="1"/>
    <col min="5" max="5" width="11.375" style="2" customWidth="1"/>
    <col min="6" max="6" width="10" style="2" customWidth="1"/>
    <col min="7" max="7" width="13.125" style="2" customWidth="1"/>
    <col min="8" max="8" width="13.875" style="2" customWidth="1"/>
    <col min="9" max="9" width="13.25" style="2" customWidth="1"/>
    <col min="10" max="16384" width="9" style="1"/>
  </cols>
  <sheetData>
    <row r="1" s="1" customFormat="1" ht="5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1" customHeight="1" spans="1:9">
      <c r="A3" s="5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5">
        <v>61.28</v>
      </c>
      <c r="H3" s="6"/>
      <c r="I3" s="6"/>
    </row>
    <row r="4" s="1" customFormat="1" ht="31" customHeight="1" spans="1:9">
      <c r="A4" s="5"/>
      <c r="B4" s="5" t="s">
        <v>15</v>
      </c>
      <c r="C4" s="6" t="s">
        <v>11</v>
      </c>
      <c r="D4" s="6" t="s">
        <v>12</v>
      </c>
      <c r="E4" s="6" t="s">
        <v>13</v>
      </c>
      <c r="F4" s="7" t="s">
        <v>16</v>
      </c>
      <c r="G4" s="5">
        <v>55.96</v>
      </c>
      <c r="H4" s="5"/>
      <c r="I4" s="5"/>
    </row>
    <row r="5" s="1" customFormat="1" ht="31" customHeight="1" spans="1:9">
      <c r="A5" s="5"/>
      <c r="B5" s="5"/>
      <c r="C5" s="6"/>
      <c r="D5" s="6"/>
      <c r="E5" s="6"/>
      <c r="F5" s="7"/>
      <c r="G5" s="8">
        <f>SUM(G3:G4)</f>
        <v>117.24</v>
      </c>
      <c r="H5" s="8">
        <v>16400</v>
      </c>
      <c r="I5" s="8">
        <v>1000</v>
      </c>
    </row>
    <row r="6" s="1" customFormat="1" ht="31" customHeight="1" spans="1:9">
      <c r="A6" s="9">
        <v>2</v>
      </c>
      <c r="B6" s="5" t="s">
        <v>17</v>
      </c>
      <c r="C6" s="6" t="s">
        <v>18</v>
      </c>
      <c r="D6" s="6" t="s">
        <v>12</v>
      </c>
      <c r="E6" s="6" t="s">
        <v>13</v>
      </c>
      <c r="F6" s="7" t="s">
        <v>14</v>
      </c>
      <c r="G6" s="5">
        <v>92.15</v>
      </c>
      <c r="H6" s="5"/>
      <c r="I6" s="5"/>
    </row>
    <row r="7" s="1" customFormat="1" ht="31" customHeight="1" spans="1:9">
      <c r="A7" s="10"/>
      <c r="B7" s="5"/>
      <c r="C7" s="6"/>
      <c r="D7" s="6"/>
      <c r="E7" s="6"/>
      <c r="F7" s="7"/>
      <c r="G7" s="8">
        <f>SUM(G6:G6)</f>
        <v>92.15</v>
      </c>
      <c r="H7" s="8">
        <v>15500</v>
      </c>
      <c r="I7" s="8">
        <v>2000</v>
      </c>
    </row>
    <row r="8" s="1" customFormat="1" ht="31" customHeight="1" spans="1:9">
      <c r="A8" s="9">
        <v>3</v>
      </c>
      <c r="B8" s="5" t="s">
        <v>19</v>
      </c>
      <c r="C8" s="6" t="s">
        <v>20</v>
      </c>
      <c r="D8" s="6" t="s">
        <v>12</v>
      </c>
      <c r="E8" s="6" t="s">
        <v>13</v>
      </c>
      <c r="F8" s="7" t="s">
        <v>14</v>
      </c>
      <c r="G8" s="5">
        <v>51.29</v>
      </c>
      <c r="H8" s="8"/>
      <c r="I8" s="8"/>
    </row>
    <row r="9" s="1" customFormat="1" ht="33" customHeight="1" spans="1:9">
      <c r="A9" s="10"/>
      <c r="B9" s="5"/>
      <c r="C9" s="6"/>
      <c r="D9" s="6"/>
      <c r="E9" s="6"/>
      <c r="F9" s="7"/>
      <c r="G9" s="8">
        <v>51.29</v>
      </c>
      <c r="H9" s="8">
        <v>8700</v>
      </c>
      <c r="I9" s="8">
        <v>1000</v>
      </c>
    </row>
    <row r="10" s="1" customFormat="1" ht="31" customHeight="1" spans="1:9">
      <c r="A10" s="5">
        <v>4</v>
      </c>
      <c r="B10" s="5" t="s">
        <v>21</v>
      </c>
      <c r="C10" s="6" t="s">
        <v>20</v>
      </c>
      <c r="D10" s="6" t="s">
        <v>12</v>
      </c>
      <c r="E10" s="6" t="s">
        <v>13</v>
      </c>
      <c r="F10" s="7" t="s">
        <v>14</v>
      </c>
      <c r="G10" s="5">
        <v>96.62</v>
      </c>
      <c r="H10" s="6"/>
      <c r="I10" s="6"/>
    </row>
    <row r="11" s="1" customFormat="1" ht="31" customHeight="1" spans="1:9">
      <c r="A11" s="5"/>
      <c r="B11" s="5" t="s">
        <v>22</v>
      </c>
      <c r="C11" s="6" t="s">
        <v>20</v>
      </c>
      <c r="D11" s="6" t="s">
        <v>12</v>
      </c>
      <c r="E11" s="6" t="s">
        <v>13</v>
      </c>
      <c r="F11" s="7" t="s">
        <v>16</v>
      </c>
      <c r="G11" s="5">
        <v>95.32</v>
      </c>
      <c r="H11" s="6"/>
      <c r="I11" s="6"/>
    </row>
    <row r="12" s="1" customFormat="1" ht="31" customHeight="1" spans="1:9">
      <c r="A12" s="5"/>
      <c r="B12" s="5"/>
      <c r="C12" s="6"/>
      <c r="D12" s="6"/>
      <c r="E12" s="6"/>
      <c r="F12" s="7"/>
      <c r="G12" s="8">
        <f>SUM(G10:G11)</f>
        <v>191.94</v>
      </c>
      <c r="H12" s="8">
        <v>26600</v>
      </c>
      <c r="I12" s="8">
        <v>3000</v>
      </c>
    </row>
    <row r="13" s="1" customFormat="1" ht="31" customHeight="1" spans="1:9">
      <c r="A13" s="5">
        <v>5</v>
      </c>
      <c r="B13" s="5" t="s">
        <v>23</v>
      </c>
      <c r="C13" s="6" t="s">
        <v>24</v>
      </c>
      <c r="D13" s="6" t="s">
        <v>12</v>
      </c>
      <c r="E13" s="6" t="s">
        <v>13</v>
      </c>
      <c r="F13" s="7" t="s">
        <v>14</v>
      </c>
      <c r="G13" s="5">
        <v>40.3</v>
      </c>
      <c r="H13" s="11"/>
      <c r="I13" s="6"/>
    </row>
    <row r="14" s="1" customFormat="1" ht="31" customHeight="1" spans="1:9">
      <c r="A14" s="5"/>
      <c r="B14" s="5" t="s">
        <v>25</v>
      </c>
      <c r="C14" s="6" t="s">
        <v>24</v>
      </c>
      <c r="D14" s="6" t="s">
        <v>12</v>
      </c>
      <c r="E14" s="6" t="s">
        <v>13</v>
      </c>
      <c r="F14" s="7" t="s">
        <v>16</v>
      </c>
      <c r="G14" s="5">
        <v>57.11</v>
      </c>
      <c r="H14" s="12"/>
      <c r="I14" s="6"/>
    </row>
    <row r="15" s="1" customFormat="1" ht="31" customHeight="1" spans="1:12">
      <c r="A15" s="5"/>
      <c r="B15" s="5" t="s">
        <v>26</v>
      </c>
      <c r="C15" s="6" t="s">
        <v>24</v>
      </c>
      <c r="D15" s="6" t="s">
        <v>12</v>
      </c>
      <c r="E15" s="6" t="s">
        <v>13</v>
      </c>
      <c r="F15" s="7" t="s">
        <v>16</v>
      </c>
      <c r="G15" s="5">
        <v>48.59</v>
      </c>
      <c r="H15" s="13"/>
      <c r="I15" s="8"/>
      <c r="L15" s="17"/>
    </row>
    <row r="16" s="1" customFormat="1" ht="31" customHeight="1" spans="1:9">
      <c r="A16" s="5"/>
      <c r="B16" s="5"/>
      <c r="C16" s="6"/>
      <c r="D16" s="6"/>
      <c r="E16" s="6"/>
      <c r="F16" s="7"/>
      <c r="G16" s="8">
        <f>SUM(G13:G15)</f>
        <v>146</v>
      </c>
      <c r="H16" s="8">
        <v>14700</v>
      </c>
      <c r="I16" s="8">
        <v>2000</v>
      </c>
    </row>
    <row r="17" s="1" customFormat="1" ht="31" customHeight="1" spans="1:9">
      <c r="A17" s="5">
        <v>6</v>
      </c>
      <c r="B17" s="5" t="s">
        <v>27</v>
      </c>
      <c r="C17" s="6" t="s">
        <v>24</v>
      </c>
      <c r="D17" s="6" t="s">
        <v>12</v>
      </c>
      <c r="E17" s="6" t="s">
        <v>13</v>
      </c>
      <c r="F17" s="7" t="s">
        <v>14</v>
      </c>
      <c r="G17" s="5">
        <v>120.98</v>
      </c>
      <c r="H17" s="9"/>
      <c r="I17" s="5"/>
    </row>
    <row r="18" s="1" customFormat="1" ht="31" customHeight="1" spans="1:9">
      <c r="A18" s="5"/>
      <c r="B18" s="5" t="s">
        <v>28</v>
      </c>
      <c r="C18" s="6" t="s">
        <v>24</v>
      </c>
      <c r="D18" s="6" t="s">
        <v>12</v>
      </c>
      <c r="E18" s="6" t="s">
        <v>13</v>
      </c>
      <c r="F18" s="7" t="s">
        <v>16</v>
      </c>
      <c r="G18" s="5">
        <v>119.3</v>
      </c>
      <c r="H18" s="14"/>
      <c r="I18" s="5"/>
    </row>
    <row r="19" s="1" customFormat="1" ht="31" customHeight="1" spans="1:9">
      <c r="A19" s="5"/>
      <c r="B19" s="5" t="s">
        <v>29</v>
      </c>
      <c r="C19" s="6" t="s">
        <v>24</v>
      </c>
      <c r="D19" s="6" t="s">
        <v>12</v>
      </c>
      <c r="E19" s="6" t="s">
        <v>13</v>
      </c>
      <c r="F19" s="7" t="s">
        <v>16</v>
      </c>
      <c r="G19" s="5">
        <v>56.6</v>
      </c>
      <c r="H19" s="14"/>
      <c r="I19" s="5"/>
    </row>
    <row r="20" s="1" customFormat="1" ht="31" customHeight="1" spans="1:9">
      <c r="A20" s="5"/>
      <c r="B20" s="5" t="s">
        <v>30</v>
      </c>
      <c r="C20" s="6" t="s">
        <v>24</v>
      </c>
      <c r="D20" s="6" t="s">
        <v>12</v>
      </c>
      <c r="E20" s="6" t="s">
        <v>13</v>
      </c>
      <c r="F20" s="7" t="s">
        <v>16</v>
      </c>
      <c r="G20" s="5">
        <v>57.11</v>
      </c>
      <c r="H20" s="14"/>
      <c r="I20" s="5"/>
    </row>
    <row r="21" s="1" customFormat="1" ht="31" customHeight="1" spans="1:9">
      <c r="A21" s="5"/>
      <c r="B21" s="5" t="s">
        <v>31</v>
      </c>
      <c r="C21" s="6" t="s">
        <v>24</v>
      </c>
      <c r="D21" s="6" t="s">
        <v>12</v>
      </c>
      <c r="E21" s="6" t="s">
        <v>13</v>
      </c>
      <c r="F21" s="7" t="s">
        <v>16</v>
      </c>
      <c r="G21" s="5">
        <v>57.11</v>
      </c>
      <c r="H21" s="14"/>
      <c r="I21" s="5"/>
    </row>
    <row r="22" s="1" customFormat="1" ht="31" customHeight="1" spans="1:9">
      <c r="A22" s="5"/>
      <c r="B22" s="5" t="s">
        <v>32</v>
      </c>
      <c r="C22" s="6" t="s">
        <v>24</v>
      </c>
      <c r="D22" s="6" t="s">
        <v>12</v>
      </c>
      <c r="E22" s="6" t="s">
        <v>13</v>
      </c>
      <c r="F22" s="7" t="s">
        <v>16</v>
      </c>
      <c r="G22" s="5">
        <v>48.59</v>
      </c>
      <c r="H22" s="10"/>
      <c r="I22" s="5"/>
    </row>
    <row r="23" s="1" customFormat="1" ht="31" customHeight="1" spans="1:9">
      <c r="A23" s="5"/>
      <c r="B23" s="5"/>
      <c r="C23" s="6"/>
      <c r="D23" s="6"/>
      <c r="E23" s="6"/>
      <c r="F23" s="7"/>
      <c r="G23" s="8">
        <f>SUM(G17:G22)</f>
        <v>459.69</v>
      </c>
      <c r="H23" s="8">
        <v>48800</v>
      </c>
      <c r="I23" s="8">
        <v>5000</v>
      </c>
    </row>
    <row r="24" s="1" customFormat="1" ht="31" customHeight="1" spans="1:9">
      <c r="A24" s="5">
        <v>7</v>
      </c>
      <c r="B24" s="5" t="s">
        <v>33</v>
      </c>
      <c r="C24" s="6" t="s">
        <v>34</v>
      </c>
      <c r="D24" s="6" t="s">
        <v>12</v>
      </c>
      <c r="E24" s="6" t="s">
        <v>13</v>
      </c>
      <c r="F24" s="7" t="s">
        <v>14</v>
      </c>
      <c r="G24" s="5">
        <v>54.11</v>
      </c>
      <c r="H24" s="9"/>
      <c r="I24" s="5"/>
    </row>
    <row r="25" s="1" customFormat="1" ht="31" customHeight="1" spans="1:9">
      <c r="A25" s="5"/>
      <c r="B25" s="5" t="s">
        <v>35</v>
      </c>
      <c r="C25" s="6" t="s">
        <v>34</v>
      </c>
      <c r="D25" s="6" t="s">
        <v>12</v>
      </c>
      <c r="E25" s="6" t="s">
        <v>13</v>
      </c>
      <c r="F25" s="7" t="s">
        <v>16</v>
      </c>
      <c r="G25" s="5">
        <v>25.26</v>
      </c>
      <c r="H25" s="14"/>
      <c r="I25" s="5"/>
    </row>
    <row r="26" s="1" customFormat="1" ht="31" customHeight="1" spans="1:9">
      <c r="A26" s="5"/>
      <c r="B26" s="5" t="s">
        <v>36</v>
      </c>
      <c r="C26" s="6" t="s">
        <v>34</v>
      </c>
      <c r="D26" s="6" t="s">
        <v>12</v>
      </c>
      <c r="E26" s="6" t="s">
        <v>13</v>
      </c>
      <c r="F26" s="7" t="s">
        <v>16</v>
      </c>
      <c r="G26" s="5">
        <v>51.93</v>
      </c>
      <c r="H26" s="14"/>
      <c r="I26" s="5"/>
    </row>
    <row r="27" s="1" customFormat="1" ht="31" customHeight="1" spans="1:9">
      <c r="A27" s="5"/>
      <c r="B27" s="5" t="s">
        <v>37</v>
      </c>
      <c r="C27" s="6" t="s">
        <v>34</v>
      </c>
      <c r="D27" s="6" t="s">
        <v>12</v>
      </c>
      <c r="E27" s="6" t="s">
        <v>13</v>
      </c>
      <c r="F27" s="7" t="s">
        <v>16</v>
      </c>
      <c r="G27" s="5">
        <v>71.02</v>
      </c>
      <c r="H27" s="10"/>
      <c r="I27" s="5"/>
    </row>
    <row r="28" s="1" customFormat="1" ht="31" customHeight="1" spans="1:9">
      <c r="A28" s="5"/>
      <c r="B28" s="5"/>
      <c r="C28" s="6"/>
      <c r="D28" s="6"/>
      <c r="E28" s="6"/>
      <c r="F28" s="7"/>
      <c r="G28" s="8">
        <f>SUM(G24:G27)</f>
        <v>202.32</v>
      </c>
      <c r="H28" s="8">
        <v>38600</v>
      </c>
      <c r="I28" s="8">
        <v>4000</v>
      </c>
    </row>
    <row r="29" s="1" customFormat="1" ht="31" customHeight="1" spans="1:9">
      <c r="A29" s="5">
        <v>8</v>
      </c>
      <c r="B29" s="5" t="s">
        <v>38</v>
      </c>
      <c r="C29" s="6" t="s">
        <v>34</v>
      </c>
      <c r="D29" s="6" t="s">
        <v>12</v>
      </c>
      <c r="E29" s="6" t="s">
        <v>13</v>
      </c>
      <c r="F29" s="7" t="s">
        <v>14</v>
      </c>
      <c r="G29" s="5">
        <v>51.26</v>
      </c>
      <c r="H29" s="9"/>
      <c r="I29" s="5"/>
    </row>
    <row r="30" s="1" customFormat="1" ht="31" customHeight="1" spans="1:9">
      <c r="A30" s="5"/>
      <c r="B30" s="5" t="s">
        <v>39</v>
      </c>
      <c r="C30" s="6" t="s">
        <v>34</v>
      </c>
      <c r="D30" s="6" t="s">
        <v>12</v>
      </c>
      <c r="E30" s="6" t="s">
        <v>13</v>
      </c>
      <c r="F30" s="7" t="s">
        <v>16</v>
      </c>
      <c r="G30" s="5">
        <v>49.46</v>
      </c>
      <c r="H30" s="10"/>
      <c r="I30" s="5"/>
    </row>
    <row r="31" s="1" customFormat="1" ht="31" customHeight="1" spans="1:9">
      <c r="A31" s="5"/>
      <c r="B31" s="5"/>
      <c r="C31" s="6"/>
      <c r="D31" s="6"/>
      <c r="E31" s="6"/>
      <c r="F31" s="7"/>
      <c r="G31" s="8">
        <f>SUM(G29:G30)</f>
        <v>100.72</v>
      </c>
      <c r="H31" s="8">
        <v>25700</v>
      </c>
      <c r="I31" s="8">
        <v>3000</v>
      </c>
    </row>
    <row r="32" s="1" customFormat="1" ht="31" customHeight="1" spans="1:9">
      <c r="A32" s="5">
        <v>9</v>
      </c>
      <c r="B32" s="5" t="s">
        <v>40</v>
      </c>
      <c r="C32" s="6" t="s">
        <v>34</v>
      </c>
      <c r="D32" s="6" t="s">
        <v>12</v>
      </c>
      <c r="E32" s="6" t="s">
        <v>13</v>
      </c>
      <c r="F32" s="7" t="s">
        <v>14</v>
      </c>
      <c r="G32" s="5">
        <v>51.26</v>
      </c>
      <c r="H32" s="9"/>
      <c r="I32" s="5"/>
    </row>
    <row r="33" s="1" customFormat="1" ht="31" customHeight="1" spans="1:9">
      <c r="A33" s="5"/>
      <c r="B33" s="5" t="s">
        <v>41</v>
      </c>
      <c r="C33" s="6" t="s">
        <v>34</v>
      </c>
      <c r="D33" s="6" t="s">
        <v>12</v>
      </c>
      <c r="E33" s="6" t="s">
        <v>13</v>
      </c>
      <c r="F33" s="7" t="s">
        <v>16</v>
      </c>
      <c r="G33" s="5">
        <v>49.46</v>
      </c>
      <c r="H33" s="14"/>
      <c r="I33" s="5"/>
    </row>
    <row r="34" s="1" customFormat="1" ht="31" customHeight="1" spans="1:9">
      <c r="A34" s="5"/>
      <c r="B34" s="5" t="s">
        <v>42</v>
      </c>
      <c r="C34" s="6" t="s">
        <v>34</v>
      </c>
      <c r="D34" s="6" t="s">
        <v>12</v>
      </c>
      <c r="E34" s="6" t="s">
        <v>13</v>
      </c>
      <c r="F34" s="7" t="s">
        <v>16</v>
      </c>
      <c r="G34" s="5">
        <v>49.46</v>
      </c>
      <c r="H34" s="10"/>
      <c r="I34" s="5"/>
    </row>
    <row r="35" s="1" customFormat="1" ht="31" customHeight="1" spans="1:9">
      <c r="A35" s="5"/>
      <c r="B35" s="5"/>
      <c r="C35" s="6"/>
      <c r="D35" s="6"/>
      <c r="E35" s="6"/>
      <c r="F35" s="7"/>
      <c r="G35" s="8">
        <f>SUM(G32:G34)</f>
        <v>150.18</v>
      </c>
      <c r="H35" s="8">
        <v>31600</v>
      </c>
      <c r="I35" s="8">
        <v>3000</v>
      </c>
    </row>
    <row r="36" s="1" customFormat="1" ht="31" customHeight="1" spans="1:9">
      <c r="A36" s="5">
        <v>10</v>
      </c>
      <c r="B36" s="5" t="s">
        <v>43</v>
      </c>
      <c r="C36" s="6" t="s">
        <v>44</v>
      </c>
      <c r="D36" s="6" t="s">
        <v>12</v>
      </c>
      <c r="E36" s="6" t="s">
        <v>13</v>
      </c>
      <c r="F36" s="7" t="s">
        <v>14</v>
      </c>
      <c r="G36" s="5">
        <v>94.61</v>
      </c>
      <c r="H36" s="9"/>
      <c r="I36" s="5"/>
    </row>
    <row r="37" s="1" customFormat="1" ht="31" customHeight="1" spans="1:9">
      <c r="A37" s="5"/>
      <c r="B37" s="5" t="s">
        <v>45</v>
      </c>
      <c r="C37" s="6" t="s">
        <v>44</v>
      </c>
      <c r="D37" s="6" t="s">
        <v>12</v>
      </c>
      <c r="E37" s="6" t="s">
        <v>13</v>
      </c>
      <c r="F37" s="7" t="s">
        <v>16</v>
      </c>
      <c r="G37" s="5">
        <v>92.81</v>
      </c>
      <c r="H37" s="10"/>
      <c r="I37" s="5"/>
    </row>
    <row r="38" s="1" customFormat="1" ht="31" customHeight="1" spans="1:9">
      <c r="A38" s="5"/>
      <c r="B38" s="5"/>
      <c r="C38" s="6"/>
      <c r="D38" s="6"/>
      <c r="E38" s="6"/>
      <c r="F38" s="7"/>
      <c r="G38" s="8">
        <f>SUM(G36:G37)</f>
        <v>187.42</v>
      </c>
      <c r="H38" s="8">
        <v>27100</v>
      </c>
      <c r="I38" s="8">
        <v>6000</v>
      </c>
    </row>
    <row r="39" s="1" customFormat="1" ht="31" customHeight="1" spans="1:9">
      <c r="A39" s="5">
        <v>11</v>
      </c>
      <c r="B39" s="5" t="s">
        <v>46</v>
      </c>
      <c r="C39" s="6" t="s">
        <v>47</v>
      </c>
      <c r="D39" s="6" t="s">
        <v>12</v>
      </c>
      <c r="E39" s="6" t="s">
        <v>13</v>
      </c>
      <c r="F39" s="7" t="s">
        <v>14</v>
      </c>
      <c r="G39" s="5">
        <v>120.52</v>
      </c>
      <c r="H39" s="9"/>
      <c r="I39" s="5"/>
    </row>
    <row r="40" s="1" customFormat="1" ht="31" customHeight="1" spans="1:9">
      <c r="A40" s="5"/>
      <c r="B40" s="5" t="s">
        <v>48</v>
      </c>
      <c r="C40" s="6" t="s">
        <v>47</v>
      </c>
      <c r="D40" s="6" t="s">
        <v>12</v>
      </c>
      <c r="E40" s="6" t="s">
        <v>13</v>
      </c>
      <c r="F40" s="7" t="s">
        <v>16</v>
      </c>
      <c r="G40" s="5">
        <v>117.25</v>
      </c>
      <c r="H40" s="10"/>
      <c r="I40" s="5"/>
    </row>
    <row r="41" s="1" customFormat="1" ht="31" customHeight="1" spans="1:9">
      <c r="A41" s="5"/>
      <c r="B41" s="5"/>
      <c r="C41" s="6"/>
      <c r="D41" s="6"/>
      <c r="E41" s="6"/>
      <c r="F41" s="7"/>
      <c r="G41" s="8">
        <f>SUM(G39:G40)</f>
        <v>237.77</v>
      </c>
      <c r="H41" s="8">
        <v>30100</v>
      </c>
      <c r="I41" s="8">
        <v>3000</v>
      </c>
    </row>
    <row r="42" s="1" customFormat="1" ht="31" customHeight="1" spans="1:9">
      <c r="A42" s="5">
        <v>12</v>
      </c>
      <c r="B42" s="5" t="s">
        <v>49</v>
      </c>
      <c r="C42" s="6" t="s">
        <v>50</v>
      </c>
      <c r="D42" s="6" t="s">
        <v>12</v>
      </c>
      <c r="E42" s="6" t="s">
        <v>13</v>
      </c>
      <c r="F42" s="7" t="s">
        <v>14</v>
      </c>
      <c r="G42" s="5">
        <v>139.08</v>
      </c>
      <c r="H42" s="9"/>
      <c r="I42" s="5"/>
    </row>
    <row r="43" s="1" customFormat="1" ht="31" customHeight="1" spans="1:9">
      <c r="A43" s="5"/>
      <c r="B43" s="5" t="s">
        <v>51</v>
      </c>
      <c r="C43" s="6" t="s">
        <v>50</v>
      </c>
      <c r="D43" s="6" t="s">
        <v>12</v>
      </c>
      <c r="E43" s="6" t="s">
        <v>13</v>
      </c>
      <c r="F43" s="7" t="s">
        <v>16</v>
      </c>
      <c r="G43" s="5">
        <v>136.21</v>
      </c>
      <c r="H43" s="14"/>
      <c r="I43" s="5"/>
    </row>
    <row r="44" s="1" customFormat="1" ht="31" customHeight="1" spans="1:9">
      <c r="A44" s="5"/>
      <c r="B44" s="5" t="s">
        <v>52</v>
      </c>
      <c r="C44" s="6" t="s">
        <v>50</v>
      </c>
      <c r="D44" s="6" t="s">
        <v>12</v>
      </c>
      <c r="E44" s="6" t="s">
        <v>13</v>
      </c>
      <c r="F44" s="7" t="s">
        <v>16</v>
      </c>
      <c r="G44" s="5">
        <v>42.28</v>
      </c>
      <c r="H44" s="14"/>
      <c r="I44" s="5"/>
    </row>
    <row r="45" s="1" customFormat="1" ht="31" customHeight="1" spans="1:9">
      <c r="A45" s="5"/>
      <c r="B45" s="5" t="s">
        <v>53</v>
      </c>
      <c r="C45" s="6" t="s">
        <v>50</v>
      </c>
      <c r="D45" s="6" t="s">
        <v>12</v>
      </c>
      <c r="E45" s="6" t="s">
        <v>13</v>
      </c>
      <c r="F45" s="7" t="s">
        <v>16</v>
      </c>
      <c r="G45" s="5">
        <v>52.28</v>
      </c>
      <c r="H45" s="10"/>
      <c r="I45" s="5"/>
    </row>
    <row r="46" s="1" customFormat="1" ht="31" customHeight="1" spans="1:9">
      <c r="A46" s="5"/>
      <c r="B46" s="5"/>
      <c r="C46" s="6"/>
      <c r="D46" s="6"/>
      <c r="E46" s="6"/>
      <c r="F46" s="7"/>
      <c r="G46" s="8">
        <f>SUM(G42:G45)</f>
        <v>369.85</v>
      </c>
      <c r="H46" s="8">
        <v>48300</v>
      </c>
      <c r="I46" s="8">
        <v>5000</v>
      </c>
    </row>
    <row r="47" s="1" customFormat="1" ht="31" customHeight="1" spans="1:9">
      <c r="A47" s="5">
        <v>13</v>
      </c>
      <c r="B47" s="5" t="s">
        <v>54</v>
      </c>
      <c r="C47" s="6" t="s">
        <v>55</v>
      </c>
      <c r="D47" s="6" t="s">
        <v>12</v>
      </c>
      <c r="E47" s="6" t="s">
        <v>13</v>
      </c>
      <c r="F47" s="7" t="s">
        <v>16</v>
      </c>
      <c r="G47" s="5">
        <v>45.03</v>
      </c>
      <c r="H47" s="9"/>
      <c r="I47" s="5"/>
    </row>
    <row r="48" s="1" customFormat="1" ht="31" customHeight="1" spans="1:9">
      <c r="A48" s="5"/>
      <c r="B48" s="5" t="s">
        <v>56</v>
      </c>
      <c r="C48" s="6" t="s">
        <v>55</v>
      </c>
      <c r="D48" s="6" t="s">
        <v>12</v>
      </c>
      <c r="E48" s="6" t="s">
        <v>13</v>
      </c>
      <c r="F48" s="7" t="s">
        <v>14</v>
      </c>
      <c r="G48" s="5">
        <v>47.99</v>
      </c>
      <c r="H48" s="14"/>
      <c r="I48" s="5"/>
    </row>
    <row r="49" s="1" customFormat="1" ht="31" customHeight="1" spans="1:9">
      <c r="A49" s="5"/>
      <c r="B49" s="5" t="s">
        <v>57</v>
      </c>
      <c r="C49" s="6" t="s">
        <v>55</v>
      </c>
      <c r="D49" s="6" t="s">
        <v>12</v>
      </c>
      <c r="E49" s="6" t="s">
        <v>13</v>
      </c>
      <c r="F49" s="7" t="s">
        <v>16</v>
      </c>
      <c r="G49" s="5">
        <v>46.31</v>
      </c>
      <c r="H49" s="10"/>
      <c r="I49" s="5"/>
    </row>
    <row r="50" s="1" customFormat="1" ht="31" customHeight="1" spans="1:9">
      <c r="A50" s="5"/>
      <c r="B50" s="5"/>
      <c r="C50" s="6"/>
      <c r="D50" s="6"/>
      <c r="E50" s="6"/>
      <c r="F50" s="7"/>
      <c r="G50" s="8">
        <f>SUM(G47:G49)</f>
        <v>139.33</v>
      </c>
      <c r="H50" s="8">
        <v>18000</v>
      </c>
      <c r="I50" s="8">
        <v>2000</v>
      </c>
    </row>
    <row r="51" s="1" customFormat="1" ht="31" customHeight="1" spans="1:9">
      <c r="A51" s="9">
        <v>14</v>
      </c>
      <c r="B51" s="5" t="s">
        <v>58</v>
      </c>
      <c r="C51" s="6" t="s">
        <v>59</v>
      </c>
      <c r="D51" s="6" t="s">
        <v>12</v>
      </c>
      <c r="E51" s="6" t="s">
        <v>13</v>
      </c>
      <c r="F51" s="7" t="s">
        <v>14</v>
      </c>
      <c r="G51" s="8">
        <v>65.32</v>
      </c>
      <c r="H51" s="8"/>
      <c r="I51" s="8"/>
    </row>
    <row r="52" s="1" customFormat="1" ht="31" customHeight="1" spans="1:9">
      <c r="A52" s="10"/>
      <c r="B52" s="5"/>
      <c r="C52" s="6"/>
      <c r="D52" s="6"/>
      <c r="E52" s="6"/>
      <c r="F52" s="7"/>
      <c r="G52" s="8">
        <v>65.32</v>
      </c>
      <c r="H52" s="8">
        <v>11000</v>
      </c>
      <c r="I52" s="8">
        <v>1000</v>
      </c>
    </row>
    <row r="53" s="1" customFormat="1" ht="31" customHeight="1" spans="1:9">
      <c r="A53" s="5">
        <v>15</v>
      </c>
      <c r="B53" s="5" t="s">
        <v>60</v>
      </c>
      <c r="C53" s="6" t="s">
        <v>59</v>
      </c>
      <c r="D53" s="6" t="s">
        <v>12</v>
      </c>
      <c r="E53" s="6" t="s">
        <v>13</v>
      </c>
      <c r="F53" s="7" t="s">
        <v>14</v>
      </c>
      <c r="G53" s="5">
        <v>57.49</v>
      </c>
      <c r="H53" s="9"/>
      <c r="I53" s="5"/>
    </row>
    <row r="54" s="1" customFormat="1" ht="31" customHeight="1" spans="1:9">
      <c r="A54" s="5"/>
      <c r="B54" s="5" t="s">
        <v>61</v>
      </c>
      <c r="C54" s="6" t="s">
        <v>59</v>
      </c>
      <c r="D54" s="6" t="s">
        <v>12</v>
      </c>
      <c r="E54" s="6" t="s">
        <v>13</v>
      </c>
      <c r="F54" s="7" t="s">
        <v>16</v>
      </c>
      <c r="G54" s="5">
        <v>55.96</v>
      </c>
      <c r="H54" s="10"/>
      <c r="I54" s="5"/>
    </row>
    <row r="55" s="1" customFormat="1" ht="31" customHeight="1" spans="1:9">
      <c r="A55" s="5"/>
      <c r="B55" s="5"/>
      <c r="C55" s="6"/>
      <c r="D55" s="6"/>
      <c r="E55" s="6"/>
      <c r="F55" s="7"/>
      <c r="G55" s="8">
        <f>SUM(G53:G54)</f>
        <v>113.45</v>
      </c>
      <c r="H55" s="8">
        <v>15800</v>
      </c>
      <c r="I55" s="8">
        <v>2000</v>
      </c>
    </row>
    <row r="56" s="1" customFormat="1" ht="31" customHeight="1" spans="1:9">
      <c r="A56" s="5">
        <v>16</v>
      </c>
      <c r="B56" s="5" t="s">
        <v>62</v>
      </c>
      <c r="C56" s="6" t="s">
        <v>63</v>
      </c>
      <c r="D56" s="6" t="s">
        <v>12</v>
      </c>
      <c r="E56" s="6" t="s">
        <v>13</v>
      </c>
      <c r="F56" s="7" t="s">
        <v>16</v>
      </c>
      <c r="G56" s="5">
        <v>46.36</v>
      </c>
      <c r="H56" s="9"/>
      <c r="I56" s="5"/>
    </row>
    <row r="57" s="1" customFormat="1" ht="31" customHeight="1" spans="1:9">
      <c r="A57" s="5"/>
      <c r="B57" s="5" t="s">
        <v>64</v>
      </c>
      <c r="C57" s="6" t="s">
        <v>63</v>
      </c>
      <c r="D57" s="6" t="s">
        <v>12</v>
      </c>
      <c r="E57" s="6" t="s">
        <v>13</v>
      </c>
      <c r="F57" s="7" t="s">
        <v>14</v>
      </c>
      <c r="G57" s="5">
        <v>49.54</v>
      </c>
      <c r="H57" s="14"/>
      <c r="I57" s="5"/>
    </row>
    <row r="58" s="1" customFormat="1" ht="31" customHeight="1" spans="1:9">
      <c r="A58" s="5"/>
      <c r="B58" s="5" t="s">
        <v>65</v>
      </c>
      <c r="C58" s="6" t="s">
        <v>63</v>
      </c>
      <c r="D58" s="6" t="s">
        <v>12</v>
      </c>
      <c r="E58" s="6" t="s">
        <v>13</v>
      </c>
      <c r="F58" s="7" t="s">
        <v>16</v>
      </c>
      <c r="G58" s="5">
        <v>47.87</v>
      </c>
      <c r="H58" s="10"/>
      <c r="I58" s="5"/>
    </row>
    <row r="59" s="1" customFormat="1" ht="31" customHeight="1" spans="1:9">
      <c r="A59" s="5"/>
      <c r="B59" s="5"/>
      <c r="C59" s="6"/>
      <c r="D59" s="6"/>
      <c r="E59" s="6"/>
      <c r="F59" s="7"/>
      <c r="G59" s="8">
        <f>SUM(G56:G58)</f>
        <v>143.77</v>
      </c>
      <c r="H59" s="8">
        <v>18500</v>
      </c>
      <c r="I59" s="8">
        <v>2000</v>
      </c>
    </row>
    <row r="60" s="1" customFormat="1" ht="31" customHeight="1" spans="1:9">
      <c r="A60" s="9">
        <v>17</v>
      </c>
      <c r="B60" s="5" t="s">
        <v>66</v>
      </c>
      <c r="C60" s="6" t="s">
        <v>63</v>
      </c>
      <c r="D60" s="6" t="s">
        <v>12</v>
      </c>
      <c r="E60" s="6" t="s">
        <v>13</v>
      </c>
      <c r="F60" s="7" t="s">
        <v>14</v>
      </c>
      <c r="G60" s="5">
        <v>49.54</v>
      </c>
      <c r="H60" s="8"/>
      <c r="I60" s="8"/>
    </row>
    <row r="61" s="1" customFormat="1" ht="31" customHeight="1" spans="1:9">
      <c r="A61" s="10"/>
      <c r="B61" s="5"/>
      <c r="C61" s="6"/>
      <c r="D61" s="6"/>
      <c r="E61" s="6"/>
      <c r="F61" s="7"/>
      <c r="G61" s="8">
        <v>49.54</v>
      </c>
      <c r="H61" s="8">
        <v>8400</v>
      </c>
      <c r="I61" s="8">
        <v>1000</v>
      </c>
    </row>
    <row r="62" s="1" customFormat="1" ht="31" customHeight="1" spans="1:9">
      <c r="A62" s="9">
        <v>18</v>
      </c>
      <c r="B62" s="5" t="s">
        <v>67</v>
      </c>
      <c r="C62" s="6" t="s">
        <v>68</v>
      </c>
      <c r="D62" s="6" t="s">
        <v>12</v>
      </c>
      <c r="E62" s="6" t="s">
        <v>13</v>
      </c>
      <c r="F62" s="7" t="s">
        <v>16</v>
      </c>
      <c r="G62" s="15">
        <v>48.49</v>
      </c>
      <c r="H62" s="5"/>
      <c r="I62" s="5"/>
    </row>
    <row r="63" s="1" customFormat="1" ht="31" customHeight="1" spans="1:9">
      <c r="A63" s="10"/>
      <c r="B63" s="5"/>
      <c r="C63" s="6"/>
      <c r="D63" s="6"/>
      <c r="E63" s="6"/>
      <c r="F63" s="7"/>
      <c r="G63" s="16">
        <v>48.49</v>
      </c>
      <c r="H63" s="8">
        <v>5300</v>
      </c>
      <c r="I63" s="8">
        <v>1000</v>
      </c>
    </row>
    <row r="64" s="1" customFormat="1" ht="31" customHeight="1" spans="1:9">
      <c r="A64" s="9">
        <v>19</v>
      </c>
      <c r="B64" s="5" t="s">
        <v>69</v>
      </c>
      <c r="C64" s="6" t="s">
        <v>68</v>
      </c>
      <c r="D64" s="6" t="s">
        <v>12</v>
      </c>
      <c r="E64" s="6" t="s">
        <v>13</v>
      </c>
      <c r="F64" s="7" t="s">
        <v>16</v>
      </c>
      <c r="G64" s="5">
        <v>47.97</v>
      </c>
      <c r="H64" s="9"/>
      <c r="I64" s="5"/>
    </row>
    <row r="65" s="1" customFormat="1" ht="31" customHeight="1" spans="1:9">
      <c r="A65" s="14"/>
      <c r="B65" s="5" t="s">
        <v>70</v>
      </c>
      <c r="C65" s="6" t="s">
        <v>68</v>
      </c>
      <c r="D65" s="6" t="s">
        <v>12</v>
      </c>
      <c r="E65" s="6" t="s">
        <v>13</v>
      </c>
      <c r="F65" s="7" t="s">
        <v>16</v>
      </c>
      <c r="G65" s="5">
        <v>47.97</v>
      </c>
      <c r="H65" s="10"/>
      <c r="I65" s="5"/>
    </row>
    <row r="66" s="1" customFormat="1" ht="31" customHeight="1" spans="1:9">
      <c r="A66" s="10"/>
      <c r="B66" s="18"/>
      <c r="C66" s="6"/>
      <c r="D66" s="6"/>
      <c r="E66" s="6"/>
      <c r="F66" s="7"/>
      <c r="G66" s="19">
        <f>SUM(G64:G65)</f>
        <v>95.94</v>
      </c>
      <c r="H66" s="19">
        <v>10400</v>
      </c>
      <c r="I66" s="19">
        <v>1000</v>
      </c>
    </row>
    <row r="67" s="1" customFormat="1" ht="63" customHeight="1" spans="1:9">
      <c r="A67" s="5">
        <v>20</v>
      </c>
      <c r="B67" s="5" t="s">
        <v>71</v>
      </c>
      <c r="C67" s="6" t="s">
        <v>72</v>
      </c>
      <c r="D67" s="5" t="s">
        <v>12</v>
      </c>
      <c r="E67" s="5" t="s">
        <v>13</v>
      </c>
      <c r="F67" s="7" t="s">
        <v>73</v>
      </c>
      <c r="G67" s="5">
        <v>1459.46</v>
      </c>
      <c r="H67" s="19"/>
      <c r="I67" s="19"/>
    </row>
    <row r="68" s="1" customFormat="1" ht="31" customHeight="1" spans="1:9">
      <c r="A68" s="5"/>
      <c r="B68" s="5"/>
      <c r="C68" s="6"/>
      <c r="D68" s="6"/>
      <c r="E68" s="6"/>
      <c r="F68" s="7"/>
      <c r="G68" s="19">
        <v>1459.46</v>
      </c>
      <c r="H68" s="19">
        <v>176000</v>
      </c>
      <c r="I68" s="19">
        <v>2000</v>
      </c>
    </row>
    <row r="69" s="1" customFormat="1" ht="45" customHeight="1" spans="1:9">
      <c r="A69" s="20">
        <v>21</v>
      </c>
      <c r="B69" s="7" t="s">
        <v>74</v>
      </c>
      <c r="C69" s="21" t="s">
        <v>75</v>
      </c>
      <c r="D69" s="22" t="s">
        <v>12</v>
      </c>
      <c r="E69" s="22" t="s">
        <v>13</v>
      </c>
      <c r="F69" s="7" t="s">
        <v>76</v>
      </c>
      <c r="G69" s="7">
        <v>287.07</v>
      </c>
      <c r="H69" s="7"/>
      <c r="I69" s="7"/>
    </row>
    <row r="70" s="1" customFormat="1" ht="37" customHeight="1" spans="1:9">
      <c r="A70" s="23"/>
      <c r="B70" s="7" t="s">
        <v>77</v>
      </c>
      <c r="C70" s="21" t="s">
        <v>78</v>
      </c>
      <c r="D70" s="22" t="s">
        <v>12</v>
      </c>
      <c r="E70" s="22" t="s">
        <v>13</v>
      </c>
      <c r="F70" s="7" t="s">
        <v>76</v>
      </c>
      <c r="G70" s="7">
        <v>274.69</v>
      </c>
      <c r="H70" s="7"/>
      <c r="I70" s="7"/>
    </row>
    <row r="71" s="1" customFormat="1" ht="31" customHeight="1" spans="1:9">
      <c r="A71" s="24"/>
      <c r="B71" s="5"/>
      <c r="C71" s="6"/>
      <c r="D71" s="6"/>
      <c r="E71" s="6"/>
      <c r="F71" s="7"/>
      <c r="G71" s="25">
        <f>SUM(G69:G70)</f>
        <v>561.76</v>
      </c>
      <c r="H71" s="25">
        <v>48000</v>
      </c>
      <c r="I71" s="19">
        <v>5000</v>
      </c>
    </row>
    <row r="72" s="1" customFormat="1" ht="31" customHeight="1" spans="1:9">
      <c r="A72" s="9">
        <v>22</v>
      </c>
      <c r="B72" s="5" t="s">
        <v>79</v>
      </c>
      <c r="C72" s="6" t="s">
        <v>80</v>
      </c>
      <c r="D72" s="6" t="s">
        <v>12</v>
      </c>
      <c r="E72" s="6" t="s">
        <v>13</v>
      </c>
      <c r="F72" s="7" t="s">
        <v>14</v>
      </c>
      <c r="G72" s="5">
        <v>71.49</v>
      </c>
      <c r="H72" s="26"/>
      <c r="I72" s="19"/>
    </row>
    <row r="73" s="1" customFormat="1" ht="31" customHeight="1" spans="1:9">
      <c r="A73" s="14"/>
      <c r="B73" s="5" t="s">
        <v>81</v>
      </c>
      <c r="C73" s="6" t="s">
        <v>80</v>
      </c>
      <c r="D73" s="6" t="s">
        <v>12</v>
      </c>
      <c r="E73" s="6" t="s">
        <v>13</v>
      </c>
      <c r="F73" s="7" t="s">
        <v>14</v>
      </c>
      <c r="G73" s="5">
        <v>35</v>
      </c>
      <c r="H73" s="27"/>
      <c r="I73" s="19"/>
    </row>
    <row r="74" s="1" customFormat="1" ht="31" customHeight="1" spans="1:9">
      <c r="A74" s="14"/>
      <c r="B74" s="5" t="s">
        <v>82</v>
      </c>
      <c r="C74" s="6" t="s">
        <v>80</v>
      </c>
      <c r="D74" s="6" t="s">
        <v>12</v>
      </c>
      <c r="E74" s="6" t="s">
        <v>13</v>
      </c>
      <c r="F74" s="7" t="s">
        <v>14</v>
      </c>
      <c r="G74" s="5">
        <v>51.62</v>
      </c>
      <c r="H74" s="27"/>
      <c r="I74" s="19"/>
    </row>
    <row r="75" s="1" customFormat="1" ht="31" customHeight="1" spans="1:9">
      <c r="A75" s="14"/>
      <c r="B75" s="5" t="s">
        <v>83</v>
      </c>
      <c r="C75" s="6" t="s">
        <v>80</v>
      </c>
      <c r="D75" s="6" t="s">
        <v>12</v>
      </c>
      <c r="E75" s="6" t="s">
        <v>13</v>
      </c>
      <c r="F75" s="7" t="s">
        <v>14</v>
      </c>
      <c r="G75" s="5">
        <v>51.62</v>
      </c>
      <c r="H75" s="27"/>
      <c r="I75" s="19"/>
    </row>
    <row r="76" s="1" customFormat="1" ht="31" customHeight="1" spans="1:9">
      <c r="A76" s="14"/>
      <c r="B76" s="5" t="s">
        <v>84</v>
      </c>
      <c r="C76" s="6" t="s">
        <v>80</v>
      </c>
      <c r="D76" s="6" t="s">
        <v>12</v>
      </c>
      <c r="E76" s="6" t="s">
        <v>13</v>
      </c>
      <c r="F76" s="7" t="s">
        <v>14</v>
      </c>
      <c r="G76" s="5">
        <v>51.62</v>
      </c>
      <c r="H76" s="28"/>
      <c r="I76" s="19"/>
    </row>
    <row r="77" s="1" customFormat="1" ht="31" customHeight="1" spans="1:9">
      <c r="A77" s="10"/>
      <c r="B77" s="19"/>
      <c r="C77" s="19"/>
      <c r="D77" s="19"/>
      <c r="E77" s="19"/>
      <c r="F77" s="7"/>
      <c r="G77" s="19">
        <f>SUM(G72:G76)</f>
        <v>261.35</v>
      </c>
      <c r="H77" s="19">
        <v>28300</v>
      </c>
      <c r="I77" s="19">
        <v>3000</v>
      </c>
    </row>
    <row r="78" s="1" customFormat="1" ht="31" customHeight="1" spans="1:9">
      <c r="A78" s="29">
        <v>23</v>
      </c>
      <c r="B78" s="5" t="s">
        <v>85</v>
      </c>
      <c r="C78" s="6" t="s">
        <v>86</v>
      </c>
      <c r="D78" s="6" t="s">
        <v>12</v>
      </c>
      <c r="E78" s="6" t="s">
        <v>13</v>
      </c>
      <c r="F78" s="7" t="s">
        <v>76</v>
      </c>
      <c r="G78" s="5">
        <v>122.98</v>
      </c>
      <c r="H78" s="26"/>
      <c r="I78" s="19"/>
    </row>
    <row r="79" s="1" customFormat="1" ht="31" customHeight="1" spans="1:9">
      <c r="A79" s="30"/>
      <c r="B79" s="5" t="s">
        <v>87</v>
      </c>
      <c r="C79" s="6" t="s">
        <v>86</v>
      </c>
      <c r="D79" s="6" t="s">
        <v>12</v>
      </c>
      <c r="E79" s="6" t="s">
        <v>13</v>
      </c>
      <c r="F79" s="7" t="s">
        <v>76</v>
      </c>
      <c r="G79" s="5">
        <v>122.98</v>
      </c>
      <c r="H79" s="27"/>
      <c r="I79" s="19"/>
    </row>
    <row r="80" s="1" customFormat="1" ht="31" customHeight="1" spans="1:9">
      <c r="A80" s="30"/>
      <c r="B80" s="5" t="s">
        <v>88</v>
      </c>
      <c r="C80" s="6" t="s">
        <v>86</v>
      </c>
      <c r="D80" s="6" t="s">
        <v>12</v>
      </c>
      <c r="E80" s="6" t="s">
        <v>13</v>
      </c>
      <c r="F80" s="7" t="s">
        <v>76</v>
      </c>
      <c r="G80" s="5">
        <v>124.5</v>
      </c>
      <c r="H80" s="27"/>
      <c r="I80" s="19"/>
    </row>
    <row r="81" s="1" customFormat="1" ht="31" customHeight="1" spans="1:9">
      <c r="A81" s="30"/>
      <c r="B81" s="5" t="s">
        <v>89</v>
      </c>
      <c r="C81" s="6" t="s">
        <v>86</v>
      </c>
      <c r="D81" s="6" t="s">
        <v>12</v>
      </c>
      <c r="E81" s="6" t="s">
        <v>13</v>
      </c>
      <c r="F81" s="7" t="s">
        <v>76</v>
      </c>
      <c r="G81" s="5">
        <v>133.92</v>
      </c>
      <c r="H81" s="27"/>
      <c r="I81" s="19"/>
    </row>
    <row r="82" s="1" customFormat="1" ht="31" customHeight="1" spans="1:9">
      <c r="A82" s="30"/>
      <c r="B82" s="5" t="s">
        <v>90</v>
      </c>
      <c r="C82" s="6" t="s">
        <v>86</v>
      </c>
      <c r="D82" s="6" t="s">
        <v>12</v>
      </c>
      <c r="E82" s="6" t="s">
        <v>13</v>
      </c>
      <c r="F82" s="7" t="s">
        <v>76</v>
      </c>
      <c r="G82" s="5">
        <v>97.08</v>
      </c>
      <c r="H82" s="27"/>
      <c r="I82" s="19"/>
    </row>
    <row r="83" s="1" customFormat="1" ht="31" customHeight="1" spans="1:9">
      <c r="A83" s="30"/>
      <c r="B83" s="5" t="s">
        <v>91</v>
      </c>
      <c r="C83" s="6" t="s">
        <v>86</v>
      </c>
      <c r="D83" s="6" t="s">
        <v>12</v>
      </c>
      <c r="E83" s="6" t="s">
        <v>13</v>
      </c>
      <c r="F83" s="7" t="s">
        <v>76</v>
      </c>
      <c r="G83" s="5">
        <v>149.04</v>
      </c>
      <c r="H83" s="27"/>
      <c r="I83" s="19"/>
    </row>
    <row r="84" s="1" customFormat="1" ht="31" customHeight="1" spans="1:9">
      <c r="A84" s="30"/>
      <c r="B84" s="5" t="s">
        <v>92</v>
      </c>
      <c r="C84" s="6" t="s">
        <v>86</v>
      </c>
      <c r="D84" s="6" t="s">
        <v>12</v>
      </c>
      <c r="E84" s="6" t="s">
        <v>13</v>
      </c>
      <c r="F84" s="7" t="s">
        <v>76</v>
      </c>
      <c r="G84" s="5">
        <v>275.88</v>
      </c>
      <c r="H84" s="28"/>
      <c r="I84" s="19"/>
    </row>
    <row r="85" s="1" customFormat="1" ht="31" customHeight="1" spans="1:9">
      <c r="A85" s="31"/>
      <c r="B85" s="5"/>
      <c r="C85" s="6"/>
      <c r="D85" s="6"/>
      <c r="E85" s="6"/>
      <c r="F85" s="7"/>
      <c r="G85" s="8">
        <f>SUM(G78:G84)</f>
        <v>1026.38</v>
      </c>
      <c r="H85" s="19">
        <v>86215</v>
      </c>
      <c r="I85" s="19">
        <v>9000</v>
      </c>
    </row>
    <row r="86" s="1" customFormat="1" ht="31" customHeight="1" spans="1:9">
      <c r="A86" s="29">
        <v>24</v>
      </c>
      <c r="B86" s="5" t="s">
        <v>93</v>
      </c>
      <c r="C86" s="6" t="s">
        <v>86</v>
      </c>
      <c r="D86" s="6" t="s">
        <v>12</v>
      </c>
      <c r="E86" s="6" t="s">
        <v>13</v>
      </c>
      <c r="F86" s="7" t="s">
        <v>76</v>
      </c>
      <c r="G86" s="5">
        <v>237.23</v>
      </c>
      <c r="H86" s="26"/>
      <c r="I86" s="19"/>
    </row>
    <row r="87" s="1" customFormat="1" ht="31" customHeight="1" spans="1:9">
      <c r="A87" s="30"/>
      <c r="B87" s="5" t="s">
        <v>94</v>
      </c>
      <c r="C87" s="6" t="s">
        <v>86</v>
      </c>
      <c r="D87" s="6" t="s">
        <v>12</v>
      </c>
      <c r="E87" s="6" t="s">
        <v>13</v>
      </c>
      <c r="F87" s="7" t="s">
        <v>76</v>
      </c>
      <c r="G87" s="5">
        <v>149.04</v>
      </c>
      <c r="H87" s="27"/>
      <c r="I87" s="19"/>
    </row>
    <row r="88" s="1" customFormat="1" ht="31" customHeight="1" spans="1:9">
      <c r="A88" s="30"/>
      <c r="B88" s="5" t="s">
        <v>95</v>
      </c>
      <c r="C88" s="6" t="s">
        <v>86</v>
      </c>
      <c r="D88" s="6" t="s">
        <v>12</v>
      </c>
      <c r="E88" s="6" t="s">
        <v>13</v>
      </c>
      <c r="F88" s="7" t="s">
        <v>76</v>
      </c>
      <c r="G88" s="5">
        <v>97.08</v>
      </c>
      <c r="H88" s="28"/>
      <c r="I88" s="19"/>
    </row>
    <row r="89" s="1" customFormat="1" ht="31" customHeight="1" spans="1:9">
      <c r="A89" s="31"/>
      <c r="B89" s="19"/>
      <c r="C89" s="32"/>
      <c r="D89" s="19"/>
      <c r="E89" s="19"/>
      <c r="F89" s="19"/>
      <c r="G89" s="19">
        <f>SUM(G86:G88)</f>
        <v>483.35</v>
      </c>
      <c r="H89" s="19">
        <v>40601</v>
      </c>
      <c r="I89" s="19">
        <v>5000</v>
      </c>
    </row>
    <row r="90" s="1" customFormat="1" ht="31" customHeight="1" spans="1:9">
      <c r="A90" s="33" t="s">
        <v>96</v>
      </c>
      <c r="B90" s="19"/>
      <c r="C90" s="19"/>
      <c r="D90" s="19"/>
      <c r="E90" s="19"/>
      <c r="F90" s="19"/>
      <c r="G90" s="19">
        <f>G5+G7+G9+G12+G16+G23+G28+G31+G35+G38+G41+G46+G50+G55+G59+G61+G63+G66+G68+G71+G77+G85+G89+G52</f>
        <v>6754.71</v>
      </c>
      <c r="H90" s="19">
        <f>SUM(H3:H89)</f>
        <v>798616</v>
      </c>
      <c r="I90" s="19">
        <f>SUM(I3:I89)</f>
        <v>72000</v>
      </c>
    </row>
  </sheetData>
  <mergeCells count="41">
    <mergeCell ref="A1:I1"/>
    <mergeCell ref="A3:A5"/>
    <mergeCell ref="A6:A7"/>
    <mergeCell ref="A8:A9"/>
    <mergeCell ref="A10:A12"/>
    <mergeCell ref="A13:A16"/>
    <mergeCell ref="A17:A23"/>
    <mergeCell ref="A24:A28"/>
    <mergeCell ref="A29:A31"/>
    <mergeCell ref="A32:A35"/>
    <mergeCell ref="A36:A38"/>
    <mergeCell ref="A39:A41"/>
    <mergeCell ref="A42:A46"/>
    <mergeCell ref="A47:A50"/>
    <mergeCell ref="A51:A52"/>
    <mergeCell ref="A53:A55"/>
    <mergeCell ref="A56:A59"/>
    <mergeCell ref="A60:A61"/>
    <mergeCell ref="A62:A63"/>
    <mergeCell ref="A64:A66"/>
    <mergeCell ref="A67:A68"/>
    <mergeCell ref="A69:A71"/>
    <mergeCell ref="A72:A77"/>
    <mergeCell ref="A78:A85"/>
    <mergeCell ref="A86:A89"/>
    <mergeCell ref="H10:H11"/>
    <mergeCell ref="H13:H15"/>
    <mergeCell ref="H17:H22"/>
    <mergeCell ref="H24:H27"/>
    <mergeCell ref="H29:H30"/>
    <mergeCell ref="H32:H34"/>
    <mergeCell ref="H36:H37"/>
    <mergeCell ref="H39:H40"/>
    <mergeCell ref="H42:H45"/>
    <mergeCell ref="H47:H49"/>
    <mergeCell ref="H53:H54"/>
    <mergeCell ref="H56:H58"/>
    <mergeCell ref="H64:H65"/>
    <mergeCell ref="H72:H76"/>
    <mergeCell ref="H78:H84"/>
    <mergeCell ref="H86:H88"/>
  </mergeCells>
  <pageMargins left="0.7" right="0.7" top="0.75" bottom="0.75" header="0.3" footer="0.3"/>
  <pageSetup paperSize="9" orientation="portrait"/>
  <headerFooter/>
  <ignoredErrors>
    <ignoredError sqref="G12 G5 G55 G50 G77 G66 G7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E24" sqref="E2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笑清城</cp:lastModifiedBy>
  <dcterms:created xsi:type="dcterms:W3CDTF">2023-12-11T14:28:00Z</dcterms:created>
  <dcterms:modified xsi:type="dcterms:W3CDTF">2023-12-14T07:25:21Z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989921478370400AA744DE39F7AAF7CF_13</vt:lpwstr>
  </property>
  <property fmtid="{D5CDD505-2E9C-101B-9397-08002B2CF9AE}" pid="4" name="KSOProductBuildVer">
    <vt:lpwstr>2052-12.1.0.16120</vt:lpwstr>
  </property>
</Properties>
</file>